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городского поселения на 2024-2026 годы\"/>
    </mc:Choice>
  </mc:AlternateContent>
  <bookViews>
    <workbookView xWindow="0" yWindow="0" windowWidth="25440" windowHeight="12435"/>
  </bookViews>
  <sheets>
    <sheet name="2025-2026" sheetId="1" r:id="rId1"/>
  </sheets>
  <calcPr calcId="152511"/>
</workbook>
</file>

<file path=xl/calcChain.xml><?xml version="1.0" encoding="utf-8"?>
<calcChain xmlns="http://schemas.openxmlformats.org/spreadsheetml/2006/main">
  <c r="D18" i="1" l="1"/>
  <c r="C18" i="1"/>
  <c r="C33" i="1" l="1"/>
  <c r="C28" i="1"/>
  <c r="C25" i="1"/>
  <c r="C20" i="1"/>
  <c r="C16" i="1"/>
  <c r="C13" i="1"/>
  <c r="C12" i="1" l="1"/>
  <c r="C11" i="1" s="1"/>
  <c r="C10" i="1" s="1"/>
  <c r="D20" i="1"/>
  <c r="D16" i="1" l="1"/>
  <c r="D13" i="1" l="1"/>
  <c r="D25" i="1"/>
  <c r="D33" i="1"/>
  <c r="D28" i="1"/>
  <c r="D12" i="1" l="1"/>
  <c r="D11" i="1" s="1"/>
  <c r="D10" i="1" s="1"/>
</calcChain>
</file>

<file path=xl/sharedStrings.xml><?xml version="1.0" encoding="utf-8"?>
<sst xmlns="http://schemas.openxmlformats.org/spreadsheetml/2006/main" count="72" uniqueCount="68">
  <si>
    <t>Наименование источника доходов</t>
  </si>
  <si>
    <t>ДОХОДЫ ВСЕГО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</si>
  <si>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</si>
  <si>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</si>
  <si>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</si>
  <si>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</si>
  <si>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</si>
  <si>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</si>
  <si>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</si>
  <si>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</si>
  <si>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</si>
  <si>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</si>
  <si>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</si>
  <si>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Налоги, сборы и регулярные платежи за пользование природными  ресурсами всего, в том числе</t>
  </si>
  <si>
    <t>Налог на прибыль организаций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</si>
  <si>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</si>
  <si>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</si>
  <si>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</si>
  <si>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</si>
  <si>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</si>
  <si>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</si>
  <si>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</si>
  <si>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</si>
  <si>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</si>
  <si>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</si>
  <si>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000 1 01 01000 00 0000 110</t>
  </si>
  <si>
    <t>000 1 01 02000 00 0000 110</t>
  </si>
  <si>
    <t>000 1 03 00000 00 0000 000</t>
  </si>
  <si>
    <t>000 1 03 02000 00 0000 110</t>
  </si>
  <si>
    <t>000 1 06 00000 00 0000 000</t>
  </si>
  <si>
    <t>000 1 07 00000 00 0000 000</t>
  </si>
  <si>
    <t>000 1 07 01000 00 0000 110</t>
  </si>
  <si>
    <t>000 1 07 04000 00 0000 110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</si>
  <si>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</si>
  <si>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</si>
  <si>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</si>
  <si>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</si>
  <si>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</si>
  <si>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</si>
  <si>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</si>
  <si>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</si>
  <si>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</si>
  <si>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</si>
  <si>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Налог, взимаемый в связи с применением упрощенной системы налогообложения</t>
  </si>
  <si>
    <t xml:space="preserve"> Единый налог на вмененный доход для отдельных видов деятельности</t>
  </si>
  <si>
    <t>Налог, взимаемый в связи с применением патентной  системы налогообложения</t>
  </si>
  <si>
    <t>000 1 05 00000 00 0000 110</t>
  </si>
  <si>
    <t>000 1 05 01000 00 0000 110</t>
  </si>
  <si>
    <t>000 1 05 02000 02 0000 110</t>
  </si>
  <si>
    <t>000 1 05 03000 01 0000 110</t>
  </si>
  <si>
    <t>000 1 05 04000 02 0000 110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</si>
  <si>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</si>
  <si>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</si>
  <si>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</si>
  <si>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</si>
  <si>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Единый сельскохозяйственный налог</t>
  </si>
  <si>
    <t>(в рублях)</t>
  </si>
  <si>
    <t>Налоги на прибыль, доходы, в том числе</t>
  </si>
  <si>
    <t>Налоги на совокупный доход, в том числе</t>
  </si>
  <si>
    <t>Налоги на имущество, в том числе</t>
  </si>
  <si>
    <t>Приложение № 3</t>
  </si>
  <si>
    <t xml:space="preserve"> 2025 год</t>
  </si>
  <si>
    <t>городского поселения "Город Людиново" на 2024 год</t>
  </si>
  <si>
    <t>и на плановый период 2025 и 2026 годов"</t>
  </si>
  <si>
    <t xml:space="preserve"> Поступления доходов бюджета городского поселения "Город Людиново" по кодам классификации доходов бюджетов бюджетной системы Российской Федерации на плановый период 2025 и 2026 годов </t>
  </si>
  <si>
    <t xml:space="preserve"> 2026 год</t>
  </si>
  <si>
    <t>к решению Городской Думы "О бюджете</t>
  </si>
  <si>
    <t>от 26.12.2023 № 171-р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</si>
</sst>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2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" fontId="8" fillId="0" borderId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165" fontId="0" fillId="0" borderId="0" xfId="0" applyNumberFormat="1"/>
    <xf numFmtId="49" fontId="10" fillId="2" borderId="1" xfId="2" applyNumberFormat="1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Border="1"/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4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/>
  </cellXfs>
  <cellStyles count="3">
    <cellStyle name="Обычный" xfId="0" builtinId="0"/>
    <cellStyle name="ТЕКСТ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B5" sqref="B5:D5"/>
    </sheetView>
  </sheetViews>
  <sheetFormatPr defaultRowHeight="15" x14ac:dyDescent="0.25"/>
  <cols>
    <col min="1" max="1" width="63.7109375" customWidth="1"/>
    <col min="2" max="2" width="34.85546875" customWidth="1"/>
    <col min="3" max="3" width="23.7109375" customWidth="1"/>
    <col min="4" max="4" width="23.42578125" customWidth="1"/>
    <col min="6" max="6" width="7.5703125" customWidth="1"/>
    <col min="7" max="7" width="10.85546875" customWidth="1"/>
  </cols>
  <sheetData>
    <row r="1" spans="1:5" s="21" customFormat="1" ht="18" customHeight="1" x14ac:dyDescent="0.25">
      <c r="B1" s="23" t="s">
        <v>60</v>
      </c>
      <c r="C1" s="23"/>
      <c r="D1" s="23"/>
    </row>
    <row r="2" spans="1:5" s="21" customFormat="1" ht="18" customHeight="1" x14ac:dyDescent="0.25">
      <c r="B2" s="23" t="s">
        <v>66</v>
      </c>
      <c r="C2" s="23"/>
      <c r="D2" s="23"/>
    </row>
    <row r="3" spans="1:5" s="21" customFormat="1" ht="20.25" customHeight="1" x14ac:dyDescent="0.25">
      <c r="B3" s="23" t="s">
        <v>62</v>
      </c>
      <c r="C3" s="23"/>
      <c r="D3" s="23"/>
    </row>
    <row r="4" spans="1:5" s="21" customFormat="1" ht="19.5" customHeight="1" x14ac:dyDescent="0.25">
      <c r="B4" s="24" t="s">
        <v>63</v>
      </c>
      <c r="C4" s="24"/>
      <c r="D4" s="24"/>
    </row>
    <row r="5" spans="1:5" s="21" customFormat="1" ht="19.5" customHeight="1" x14ac:dyDescent="0.25">
      <c r="B5" s="24" t="s">
        <v>67</v>
      </c>
      <c r="C5" s="24"/>
      <c r="D5" s="24"/>
    </row>
    <row r="6" spans="1:5" ht="18.75" customHeight="1" x14ac:dyDescent="0.25">
      <c r="B6" s="19"/>
      <c r="C6" s="19"/>
      <c r="D6" s="19"/>
    </row>
    <row r="7" spans="1:5" ht="47.25" customHeight="1" x14ac:dyDescent="0.25">
      <c r="A7" s="22" t="s">
        <v>64</v>
      </c>
      <c r="B7" s="22"/>
      <c r="C7" s="22"/>
      <c r="D7" s="22"/>
    </row>
    <row r="8" spans="1:5" ht="21" customHeight="1" x14ac:dyDescent="0.25">
      <c r="D8" s="18" t="s">
        <v>56</v>
      </c>
    </row>
    <row r="9" spans="1:5" s="10" customFormat="1" ht="60.75" customHeight="1" x14ac:dyDescent="0.25">
      <c r="A9" s="20" t="s">
        <v>0</v>
      </c>
      <c r="B9" s="20" t="s">
        <v>22</v>
      </c>
      <c r="C9" s="20" t="s">
        <v>61</v>
      </c>
      <c r="D9" s="20" t="s">
        <v>65</v>
      </c>
      <c r="E9" s="2"/>
    </row>
    <row r="10" spans="1:5" s="10" customFormat="1" ht="23.25" customHeight="1" x14ac:dyDescent="0.25">
      <c r="A10" s="11" t="s">
        <v>1</v>
      </c>
      <c r="B10" s="12"/>
      <c r="C10" s="13">
        <f>C11+C41</f>
        <v>210527738.53999999</v>
      </c>
      <c r="D10" s="13">
        <f>D11+D41</f>
        <v>214385532.16</v>
      </c>
      <c r="E10" s="2"/>
    </row>
    <row r="11" spans="1:5" s="10" customFormat="1" ht="22.15" customHeight="1" x14ac:dyDescent="0.25">
      <c r="A11" s="6" t="s">
        <v>17</v>
      </c>
      <c r="B11" s="7" t="s">
        <v>23</v>
      </c>
      <c r="C11" s="13">
        <f>C12+C33</f>
        <v>184622829</v>
      </c>
      <c r="D11" s="13">
        <f>D12+D33</f>
        <v>188352683</v>
      </c>
      <c r="E11" s="2"/>
    </row>
    <row r="12" spans="1:5" s="10" customFormat="1" ht="22.9" customHeight="1" x14ac:dyDescent="0.25">
      <c r="A12" s="6" t="s">
        <v>16</v>
      </c>
      <c r="B12" s="9"/>
      <c r="C12" s="14">
        <f>C13+C16+C25+C28+C31+C32+C20+C18</f>
        <v>179918829</v>
      </c>
      <c r="D12" s="14">
        <f>D13+D16+D25+D28+D31+D32+D20+D18</f>
        <v>183447683</v>
      </c>
      <c r="E12" s="2"/>
    </row>
    <row r="13" spans="1:5" s="10" customFormat="1" ht="19.149999999999999" customHeight="1" x14ac:dyDescent="0.25">
      <c r="A13" s="6" t="s">
        <v>57</v>
      </c>
      <c r="B13" s="7" t="s">
        <v>24</v>
      </c>
      <c r="C13" s="14">
        <f>C14+C15</f>
        <v>71550199</v>
      </c>
      <c r="D13" s="14">
        <f>D14+D15</f>
        <v>74841508</v>
      </c>
      <c r="E13" s="2"/>
    </row>
    <row r="14" spans="1:5" s="10" customFormat="1" ht="20.45" hidden="1" customHeight="1" x14ac:dyDescent="0.25">
      <c r="A14" s="8" t="s">
        <v>14</v>
      </c>
      <c r="B14" s="9" t="s">
        <v>25</v>
      </c>
      <c r="C14" s="15">
        <v>0</v>
      </c>
      <c r="D14" s="15">
        <v>0</v>
      </c>
      <c r="E14" s="2"/>
    </row>
    <row r="15" spans="1:5" s="10" customFormat="1" ht="21" customHeight="1" x14ac:dyDescent="0.25">
      <c r="A15" s="8" t="s">
        <v>12</v>
      </c>
      <c r="B15" s="9" t="s">
        <v>26</v>
      </c>
      <c r="C15" s="16">
        <v>71550199</v>
      </c>
      <c r="D15" s="16">
        <v>74841508</v>
      </c>
      <c r="E15" s="2"/>
    </row>
    <row r="16" spans="1:5" s="10" customFormat="1" ht="41.45" hidden="1" customHeight="1" x14ac:dyDescent="0.25">
      <c r="A16" s="6" t="s">
        <v>20</v>
      </c>
      <c r="B16" s="7" t="s">
        <v>27</v>
      </c>
      <c r="C16" s="13">
        <f>C17</f>
        <v>0</v>
      </c>
      <c r="D16" s="13">
        <f>D17</f>
        <v>0</v>
      </c>
      <c r="E16" s="2"/>
    </row>
    <row r="17" spans="1:5" s="17" customFormat="1" ht="41.45" hidden="1" customHeight="1" x14ac:dyDescent="0.25">
      <c r="A17" s="8" t="s">
        <v>21</v>
      </c>
      <c r="B17" s="9" t="s">
        <v>28</v>
      </c>
      <c r="C17" s="16"/>
      <c r="D17" s="16"/>
      <c r="E17" s="2"/>
    </row>
    <row r="18" spans="1:5" s="17" customFormat="1" ht="59.25" hidden="1" customHeight="1" x14ac:dyDescent="0.25">
      <c r="A18" s="6" t="s">
        <v>20</v>
      </c>
      <c r="B18" s="7" t="s">
        <v>27</v>
      </c>
      <c r="C18" s="13">
        <f>C19</f>
        <v>0</v>
      </c>
      <c r="D18" s="13">
        <f>D19</f>
        <v>0</v>
      </c>
      <c r="E18" s="2"/>
    </row>
    <row r="19" spans="1:5" s="17" customFormat="1" ht="59.25" hidden="1" customHeight="1" x14ac:dyDescent="0.25">
      <c r="A19" s="8" t="s">
        <v>21</v>
      </c>
      <c r="B19" s="9" t="s">
        <v>28</v>
      </c>
      <c r="C19" s="16"/>
      <c r="D19" s="16"/>
      <c r="E19" s="2"/>
    </row>
    <row r="20" spans="1:5" s="17" customFormat="1" ht="23.25" customHeight="1" x14ac:dyDescent="0.25">
      <c r="A20" s="5" t="s">
        <v>58</v>
      </c>
      <c r="B20" s="7" t="s">
        <v>46</v>
      </c>
      <c r="C20" s="13">
        <f>C21+C22+C23+C24</f>
        <v>84614163</v>
      </c>
      <c r="D20" s="13">
        <f>D21+D22+D23+D24</f>
        <v>84614163</v>
      </c>
      <c r="E20" s="2"/>
    </row>
    <row r="21" spans="1:5" s="17" customFormat="1" ht="40.5" customHeight="1" x14ac:dyDescent="0.25">
      <c r="A21" s="4" t="s">
        <v>43</v>
      </c>
      <c r="B21" s="9" t="s">
        <v>47</v>
      </c>
      <c r="C21" s="16">
        <v>84571869</v>
      </c>
      <c r="D21" s="16">
        <v>84571869</v>
      </c>
      <c r="E21" s="2"/>
    </row>
    <row r="22" spans="1:5" s="17" customFormat="1" ht="45.75" hidden="1" customHeight="1" x14ac:dyDescent="0.25">
      <c r="A22" s="4" t="s">
        <v>44</v>
      </c>
      <c r="B22" s="9" t="s">
        <v>48</v>
      </c>
      <c r="C22" s="16"/>
      <c r="D22" s="16"/>
      <c r="E22" s="2"/>
    </row>
    <row r="23" spans="1:5" s="17" customFormat="1" ht="25.5" customHeight="1" x14ac:dyDescent="0.25">
      <c r="A23" s="4" t="s">
        <v>55</v>
      </c>
      <c r="B23" s="9" t="s">
        <v>49</v>
      </c>
      <c r="C23" s="16">
        <v>42294</v>
      </c>
      <c r="D23" s="16">
        <v>42294</v>
      </c>
      <c r="E23" s="2"/>
    </row>
    <row r="24" spans="1:5" s="17" customFormat="1" ht="41.45" hidden="1" customHeight="1" x14ac:dyDescent="0.25">
      <c r="A24" s="4" t="s">
        <v>45</v>
      </c>
      <c r="B24" s="9" t="s">
        <v>50</v>
      </c>
      <c r="C24" s="16"/>
      <c r="D24" s="16"/>
      <c r="E24" s="2"/>
    </row>
    <row r="25" spans="1:5" s="10" customFormat="1" ht="24.75" customHeight="1" x14ac:dyDescent="0.25">
      <c r="A25" s="6" t="s">
        <v>59</v>
      </c>
      <c r="B25" s="7" t="s">
        <v>29</v>
      </c>
      <c r="C25" s="14">
        <f>C26+C27</f>
        <v>23754467</v>
      </c>
      <c r="D25" s="14">
        <f>D26+D27</f>
        <v>23992012</v>
      </c>
      <c r="E25" s="2"/>
    </row>
    <row r="26" spans="1:5" s="10" customFormat="1" ht="18.600000000000001" customHeight="1" x14ac:dyDescent="0.25">
      <c r="A26" s="8" t="s">
        <v>51</v>
      </c>
      <c r="B26" s="9" t="s">
        <v>52</v>
      </c>
      <c r="C26" s="15">
        <v>11060343</v>
      </c>
      <c r="D26" s="15">
        <v>11170947</v>
      </c>
      <c r="E26" s="2"/>
    </row>
    <row r="27" spans="1:5" s="10" customFormat="1" ht="19.899999999999999" customHeight="1" x14ac:dyDescent="0.25">
      <c r="A27" s="8" t="s">
        <v>53</v>
      </c>
      <c r="B27" s="9" t="s">
        <v>54</v>
      </c>
      <c r="C27" s="15">
        <v>12694124</v>
      </c>
      <c r="D27" s="15">
        <v>12821065</v>
      </c>
      <c r="E27" s="2"/>
    </row>
    <row r="28" spans="1:5" s="10" customFormat="1" ht="40.9" hidden="1" customHeight="1" x14ac:dyDescent="0.25">
      <c r="A28" s="6" t="s">
        <v>13</v>
      </c>
      <c r="B28" s="7" t="s">
        <v>30</v>
      </c>
      <c r="C28" s="14">
        <f>C29+C30</f>
        <v>0</v>
      </c>
      <c r="D28" s="14">
        <f>D29+D30</f>
        <v>0</v>
      </c>
      <c r="E28" s="2"/>
    </row>
    <row r="29" spans="1:5" s="10" customFormat="1" ht="19.149999999999999" hidden="1" customHeight="1" x14ac:dyDescent="0.25">
      <c r="A29" s="8" t="s">
        <v>18</v>
      </c>
      <c r="B29" s="9" t="s">
        <v>31</v>
      </c>
      <c r="C29" s="15"/>
      <c r="D29" s="15"/>
      <c r="E29" s="2"/>
    </row>
    <row r="30" spans="1:5" s="10" customFormat="1" ht="38.450000000000003" hidden="1" customHeight="1" x14ac:dyDescent="0.25">
      <c r="A30" s="8" t="s">
        <v>19</v>
      </c>
      <c r="B30" s="9" t="s">
        <v>32</v>
      </c>
      <c r="C30" s="15"/>
      <c r="D30" s="15"/>
      <c r="E30" s="2"/>
    </row>
    <row r="31" spans="1:5" s="10" customFormat="1" ht="18.75" hidden="1" x14ac:dyDescent="0.25">
      <c r="A31" s="6" t="s">
        <v>2</v>
      </c>
      <c r="B31" s="7" t="s">
        <v>33</v>
      </c>
      <c r="C31" s="14"/>
      <c r="D31" s="14"/>
      <c r="E31" s="2"/>
    </row>
    <row r="32" spans="1:5" s="10" customFormat="1" ht="56.25" hidden="1" x14ac:dyDescent="0.25">
      <c r="A32" s="6" t="s">
        <v>3</v>
      </c>
      <c r="B32" s="7" t="s">
        <v>34</v>
      </c>
      <c r="C32" s="14"/>
      <c r="D32" s="14"/>
      <c r="E32" s="2"/>
    </row>
    <row r="33" spans="1:5" s="10" customFormat="1" ht="20.45" customHeight="1" x14ac:dyDescent="0.25">
      <c r="A33" s="6" t="s">
        <v>15</v>
      </c>
      <c r="B33" s="9"/>
      <c r="C33" s="14">
        <f>C34+C35+C36+C37+C38+C39+C40</f>
        <v>4704000</v>
      </c>
      <c r="D33" s="14">
        <f>D34+D35+D36+D37+D38+D39+D40</f>
        <v>4905000</v>
      </c>
      <c r="E33" s="2"/>
    </row>
    <row r="34" spans="1:5" s="10" customFormat="1" ht="38.450000000000003" customHeight="1" x14ac:dyDescent="0.25">
      <c r="A34" s="8" t="s">
        <v>4</v>
      </c>
      <c r="B34" s="9" t="s">
        <v>35</v>
      </c>
      <c r="C34" s="15">
        <v>2829000</v>
      </c>
      <c r="D34" s="15">
        <v>2960000</v>
      </c>
      <c r="E34" s="2"/>
    </row>
    <row r="35" spans="1:5" s="10" customFormat="1" ht="23.45" hidden="1" customHeight="1" x14ac:dyDescent="0.25">
      <c r="A35" s="8" t="s">
        <v>5</v>
      </c>
      <c r="B35" s="9" t="s">
        <v>36</v>
      </c>
      <c r="C35" s="15"/>
      <c r="D35" s="15"/>
      <c r="E35" s="2"/>
    </row>
    <row r="36" spans="1:5" s="10" customFormat="1" ht="37.5" x14ac:dyDescent="0.25">
      <c r="A36" s="8" t="s">
        <v>6</v>
      </c>
      <c r="B36" s="9" t="s">
        <v>37</v>
      </c>
      <c r="C36" s="15">
        <v>250000</v>
      </c>
      <c r="D36" s="15">
        <v>250000</v>
      </c>
      <c r="E36" s="2"/>
    </row>
    <row r="37" spans="1:5" s="10" customFormat="1" ht="44.25" customHeight="1" x14ac:dyDescent="0.25">
      <c r="A37" s="8" t="s">
        <v>7</v>
      </c>
      <c r="B37" s="9" t="s">
        <v>38</v>
      </c>
      <c r="C37" s="15">
        <v>1470000</v>
      </c>
      <c r="D37" s="15">
        <v>1540000</v>
      </c>
      <c r="E37" s="2"/>
    </row>
    <row r="38" spans="1:5" s="10" customFormat="1" ht="21.6" customHeight="1" x14ac:dyDescent="0.25">
      <c r="A38" s="8" t="s">
        <v>8</v>
      </c>
      <c r="B38" s="9" t="s">
        <v>39</v>
      </c>
      <c r="C38" s="15">
        <v>55000</v>
      </c>
      <c r="D38" s="15">
        <v>55000</v>
      </c>
      <c r="E38" s="2"/>
    </row>
    <row r="39" spans="1:5" s="10" customFormat="1" ht="22.9" customHeight="1" x14ac:dyDescent="0.25">
      <c r="A39" s="8" t="s">
        <v>9</v>
      </c>
      <c r="B39" s="9" t="s">
        <v>40</v>
      </c>
      <c r="C39" s="15">
        <v>100000</v>
      </c>
      <c r="D39" s="15">
        <v>100000</v>
      </c>
      <c r="E39" s="2"/>
    </row>
    <row r="40" spans="1:5" s="10" customFormat="1" ht="21.6" hidden="1" customHeight="1" x14ac:dyDescent="0.25">
      <c r="A40" s="8" t="s">
        <v>10</v>
      </c>
      <c r="B40" s="9" t="s">
        <v>41</v>
      </c>
      <c r="C40" s="15"/>
      <c r="D40" s="15"/>
      <c r="E40" s="2"/>
    </row>
    <row r="41" spans="1:5" s="10" customFormat="1" ht="26.25" customHeight="1" x14ac:dyDescent="0.25">
      <c r="A41" s="6" t="s">
        <v>11</v>
      </c>
      <c r="B41" s="7" t="s">
        <v>42</v>
      </c>
      <c r="C41" s="14">
        <v>25904909.539999999</v>
      </c>
      <c r="D41" s="14">
        <v>26032849.16</v>
      </c>
      <c r="E41" s="2"/>
    </row>
    <row r="42" spans="1:5" ht="16.5" x14ac:dyDescent="0.25">
      <c r="A42" s="1"/>
      <c r="B42" s="1"/>
      <c r="C42" s="1"/>
      <c r="D42" s="3"/>
    </row>
  </sheetData>
  <mergeCells count="6">
    <mergeCell ref="A7:D7"/>
    <mergeCell ref="B1:D1"/>
    <mergeCell ref="B2:D2"/>
    <mergeCell ref="B3:D3"/>
    <mergeCell ref="B4:D4"/>
    <mergeCell ref="B5:D5"/>
  </mergeCells>
  <printOptions horizontalCentered="1"/>
  <pageMargins left="0.82677165354330717" right="0.23622047244094491" top="0.74803149606299213" bottom="0.35433070866141736" header="0.51181102362204722" footer="0.31496062992125984"/>
  <pageSetup paperSize="9" scale="62" firstPageNumber="41" orientation="portrait" useFirstPageNumber="1" r:id="rId1"/>
  <headerFooter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2025-2026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2023-12-25T07:57:12Z</cp:lastPrinted>
  <dcterms:created xsi:type="dcterms:W3CDTF">2017-10-23T09:06:05Z</dcterms:created>
  <dcterms:modified xsi:type="dcterms:W3CDTF">2024-01-23T07:47:54Z</dcterms:modified>
</cp:coreProperties>
</file>